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rants\Grants Programmes\Coronavirus Relief fund\NET guidance\"/>
    </mc:Choice>
  </mc:AlternateContent>
  <xr:revisionPtr revIDLastSave="0" documentId="8_{5265C6A6-5DB2-48BC-8597-0CE45A905811}" xr6:coauthVersionLast="45" xr6:coauthVersionMax="45" xr10:uidLastSave="{00000000-0000-0000-0000-000000000000}"/>
  <bookViews>
    <workbookView xWindow="-120" yWindow="-120" windowWidth="29040" windowHeight="15840" activeTab="2" xr2:uid="{402F5E92-AB24-47CF-8671-8EF20860AB23}"/>
  </bookViews>
  <sheets>
    <sheet name="Financial summary" sheetId="1" r:id="rId1"/>
    <sheet name="Blank cashflow" sheetId="3" r:id="rId2"/>
    <sheet name="Example cashflow" sheetId="2" r:id="rId3"/>
  </sheets>
  <definedNames>
    <definedName name="_xlnm.Print_Area" localSheetId="2">'Example cashflow'!$B$1:$N$30</definedName>
    <definedName name="_xlnm.Print_Area" localSheetId="0">'Financial summary'!$C$1:$I$34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3" l="1"/>
  <c r="L25" i="3"/>
  <c r="K25" i="3"/>
  <c r="J25" i="3"/>
  <c r="J27" i="3" s="1"/>
  <c r="I25" i="3"/>
  <c r="H25" i="3"/>
  <c r="G25" i="3"/>
  <c r="F25" i="3"/>
  <c r="F27" i="3" s="1"/>
  <c r="E25" i="3"/>
  <c r="D25" i="3"/>
  <c r="C25" i="3"/>
  <c r="N24" i="3"/>
  <c r="N23" i="3"/>
  <c r="N22" i="3"/>
  <c r="N21" i="3"/>
  <c r="L18" i="3"/>
  <c r="L27" i="3" s="1"/>
  <c r="K18" i="3"/>
  <c r="K27" i="3" s="1"/>
  <c r="J18" i="3"/>
  <c r="I18" i="3"/>
  <c r="I27" i="3" s="1"/>
  <c r="H18" i="3"/>
  <c r="H27" i="3" s="1"/>
  <c r="G18" i="3"/>
  <c r="G27" i="3" s="1"/>
  <c r="F18" i="3"/>
  <c r="E18" i="3"/>
  <c r="E27" i="3" s="1"/>
  <c r="D18" i="3"/>
  <c r="D27" i="3" s="1"/>
  <c r="C18" i="3"/>
  <c r="C27" i="3" s="1"/>
  <c r="C30" i="3" s="1"/>
  <c r="D29" i="3" s="1"/>
  <c r="N17" i="3"/>
  <c r="N16" i="3"/>
  <c r="N15" i="3"/>
  <c r="N14" i="3"/>
  <c r="N13" i="3"/>
  <c r="N12" i="3"/>
  <c r="N11" i="3"/>
  <c r="F34" i="1"/>
  <c r="G34" i="1"/>
  <c r="H34" i="1"/>
  <c r="E34" i="1"/>
  <c r="D30" i="3" l="1"/>
  <c r="E29" i="3" s="1"/>
  <c r="E30" i="3" s="1"/>
  <c r="F29" i="3" s="1"/>
  <c r="F30" i="3" s="1"/>
  <c r="G29" i="3" s="1"/>
  <c r="G30" i="3" s="1"/>
  <c r="H29" i="3" s="1"/>
  <c r="H30" i="3" s="1"/>
  <c r="I29" i="3" s="1"/>
  <c r="I30" i="3" s="1"/>
  <c r="J29" i="3" s="1"/>
  <c r="J30" i="3" s="1"/>
  <c r="K29" i="3" s="1"/>
  <c r="K30" i="3" s="1"/>
  <c r="L29" i="3" s="1"/>
  <c r="L30" i="3" s="1"/>
  <c r="N25" i="3"/>
  <c r="N18" i="3"/>
  <c r="N27" i="3" s="1"/>
  <c r="N30" i="3" s="1"/>
  <c r="N29" i="2"/>
  <c r="N23" i="2"/>
  <c r="D25" i="2"/>
  <c r="E25" i="2"/>
  <c r="F25" i="2"/>
  <c r="G25" i="2"/>
  <c r="H25" i="2"/>
  <c r="I25" i="2"/>
  <c r="J25" i="2"/>
  <c r="K25" i="2"/>
  <c r="L25" i="2"/>
  <c r="C25" i="2"/>
  <c r="N24" i="2"/>
  <c r="N22" i="2"/>
  <c r="N21" i="2"/>
  <c r="D18" i="2"/>
  <c r="E18" i="2"/>
  <c r="F18" i="2"/>
  <c r="G18" i="2"/>
  <c r="H18" i="2"/>
  <c r="H27" i="2" s="1"/>
  <c r="I18" i="2"/>
  <c r="J18" i="2"/>
  <c r="K18" i="2"/>
  <c r="L18" i="2"/>
  <c r="L27" i="2" s="1"/>
  <c r="C18" i="2"/>
  <c r="N12" i="2"/>
  <c r="N13" i="2"/>
  <c r="N14" i="2"/>
  <c r="N15" i="2"/>
  <c r="N16" i="2"/>
  <c r="N17" i="2"/>
  <c r="N11" i="2"/>
  <c r="N18" i="2" l="1"/>
  <c r="N25" i="2"/>
  <c r="K27" i="2"/>
  <c r="J27" i="2"/>
  <c r="F27" i="2"/>
  <c r="C27" i="2"/>
  <c r="C30" i="2" s="1"/>
  <c r="D29" i="2" s="1"/>
  <c r="I27" i="2"/>
  <c r="E27" i="2"/>
  <c r="D27" i="2"/>
  <c r="G27" i="2"/>
  <c r="F25" i="1"/>
  <c r="G25" i="1"/>
  <c r="H25" i="1"/>
  <c r="E25" i="1"/>
  <c r="F19" i="1"/>
  <c r="F27" i="1" s="1"/>
  <c r="G19" i="1"/>
  <c r="G27" i="1" s="1"/>
  <c r="H19" i="1"/>
  <c r="H27" i="1" s="1"/>
  <c r="E19" i="1"/>
  <c r="E27" i="1" s="1"/>
  <c r="N27" i="2" l="1"/>
  <c r="N30" i="2" s="1"/>
  <c r="D30" i="2"/>
  <c r="E29" i="2" s="1"/>
  <c r="E30" i="2" s="1"/>
  <c r="F29" i="2" s="1"/>
  <c r="F30" i="2" s="1"/>
  <c r="G29" i="2" s="1"/>
  <c r="G30" i="2" s="1"/>
  <c r="H29" i="2" s="1"/>
  <c r="H30" i="2" s="1"/>
  <c r="I29" i="2" s="1"/>
  <c r="I30" i="2" s="1"/>
  <c r="J29" i="2" s="1"/>
  <c r="J30" i="2" s="1"/>
  <c r="K29" i="2" s="1"/>
  <c r="K30" i="2" s="1"/>
  <c r="L29" i="2" s="1"/>
  <c r="L3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Stephanie Dunnill</author>
  </authors>
  <commentList>
    <comment ref="C29" authorId="0" shapeId="0" xr:uid="{3D3EEC61-B9D4-4A05-99E0-6EB578961187}">
      <text>
        <r>
          <rPr>
            <b/>
            <sz val="9"/>
            <color indexed="81"/>
            <rFont val="Tahoma"/>
            <family val="2"/>
          </rPr>
          <t>Stephanie Dunnill:</t>
        </r>
        <r>
          <rPr>
            <sz val="9"/>
            <color indexed="81"/>
            <rFont val="Tahoma"/>
            <family val="2"/>
          </rPr>
          <t xml:space="preserve">
Opening bank balance at 1st April 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Stephanie Dunnill</author>
  </authors>
  <commentList>
    <comment ref="C29" authorId="0" shapeId="0" xr:uid="{319E24E5-D774-4285-A75D-963C0BCB1553}">
      <text>
        <r>
          <rPr>
            <b/>
            <sz val="9"/>
            <color indexed="81"/>
            <rFont val="Tahoma"/>
            <family val="2"/>
          </rPr>
          <t>Stephanie Dunnill:</t>
        </r>
        <r>
          <rPr>
            <sz val="9"/>
            <color indexed="81"/>
            <rFont val="Tahoma"/>
            <family val="2"/>
          </rPr>
          <t xml:space="preserve">
Opening bank balance at 1st April 2020</t>
        </r>
      </text>
    </comment>
  </commentList>
</comments>
</file>

<file path=xl/sharedStrings.xml><?xml version="1.0" encoding="utf-8"?>
<sst xmlns="http://schemas.openxmlformats.org/spreadsheetml/2006/main" count="141" uniqueCount="63">
  <si>
    <t>Name of Organisation:</t>
  </si>
  <si>
    <t>Please complete the green cells. For grant income and donations please</t>
  </si>
  <si>
    <t>split between income that is 'confirmed' or 'forecast' ie. your best</t>
  </si>
  <si>
    <t>Financial Summary</t>
  </si>
  <si>
    <t xml:space="preserve">estimate of grants and donations in the pipeline.  </t>
  </si>
  <si>
    <t>2018-19</t>
  </si>
  <si>
    <t>2019-20</t>
  </si>
  <si>
    <t>2020-21</t>
  </si>
  <si>
    <t>Notes</t>
  </si>
  <si>
    <t>Year ending (dd/mm/yy)</t>
  </si>
  <si>
    <t>Published</t>
  </si>
  <si>
    <t>Draft/final</t>
  </si>
  <si>
    <t>Original</t>
  </si>
  <si>
    <t xml:space="preserve">Latest </t>
  </si>
  <si>
    <t>( Please use this space to explain key issues, risks or significant</t>
  </si>
  <si>
    <t>Accts</t>
  </si>
  <si>
    <t>Budget</t>
  </si>
  <si>
    <t>Forecast</t>
  </si>
  <si>
    <t>changes due to Covid19 or other reasons )</t>
  </si>
  <si>
    <t>INCOME</t>
  </si>
  <si>
    <t>£</t>
  </si>
  <si>
    <t>Grant Income</t>
  </si>
  <si>
    <t>Confirmed</t>
  </si>
  <si>
    <t>Contracts</t>
  </si>
  <si>
    <t>Trading income</t>
  </si>
  <si>
    <t>Donations/fundraising</t>
  </si>
  <si>
    <t>Covid19 funding</t>
  </si>
  <si>
    <t>(grants &amp; gov support)</t>
  </si>
  <si>
    <t>Other</t>
  </si>
  <si>
    <t>Other Income</t>
  </si>
  <si>
    <t>TOTAL INCOME</t>
  </si>
  <si>
    <t>EXPENDITURE</t>
  </si>
  <si>
    <t>Salaries (incl NI/pensions)</t>
  </si>
  <si>
    <t>Rent &amp; utilities</t>
  </si>
  <si>
    <t>TOTAL EXPENDITURE</t>
  </si>
  <si>
    <t>Surplus/Deficit</t>
  </si>
  <si>
    <t>Funds at year end</t>
  </si>
  <si>
    <t>Restricted funds</t>
  </si>
  <si>
    <t>Unrestricted funds - designated funds</t>
  </si>
  <si>
    <t>Unrestricted funds - free reserves</t>
  </si>
  <si>
    <t>Total funds</t>
  </si>
  <si>
    <t>Cashflow</t>
  </si>
  <si>
    <t>Please complete the green cells with your best estimate of your 'cash in' and 'cash out' over the next few months. Some lines may not be applicable to your</t>
  </si>
  <si>
    <t>organisation.</t>
  </si>
  <si>
    <t>At the bottom please add your opening bank balance at 1st April 2020. All the other cells should calculate automatically.</t>
  </si>
  <si>
    <t>Apr - Jun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</si>
  <si>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</si>
  <si>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</si>
  <si>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</si>
  <si>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</si>
  <si>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</si>
  <si>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</si>
  <si>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</si>
  <si>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</si>
  <si>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</si>
  <si>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</si>
  <si>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TOTAL CASH IN</t>
  </si>
  <si>
    <t>Capital Expenditure</t>
  </si>
  <si>
    <t>TOTAL CASH OUT</t>
  </si>
  <si>
    <t>Movement in period</t>
  </si>
  <si>
    <t>Opening Bank Balance</t>
  </si>
  <si>
    <t>Closing Bank Balance</t>
  </si>
  <si>
    <t>HCF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</si>
</sst>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_);[Red]\(#,##0\);\-\ \ \ 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2" fillId="3" borderId="1" xfId="0" applyFont="1" applyFill="1" applyBorder="1"/>
    <xf numFmtId="165" fontId="2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/>
    <xf numFmtId="165" fontId="2" fillId="4" borderId="1" xfId="0" applyNumberFormat="1" applyFont="1" applyFill="1" applyBorder="1" applyAlignment="1">
      <alignment horizontal="right"/>
    </xf>
    <xf numFmtId="165" fontId="2" fillId="4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4" xfId="0" applyFont="1" applyBorder="1"/>
    <xf numFmtId="0" fontId="4" fillId="0" borderId="0" xfId="0" applyFont="1"/>
    <xf numFmtId="0" fontId="5" fillId="4" borderId="0" xfId="0" applyFont="1" applyFill="1"/>
    <xf numFmtId="0" fontId="5" fillId="0" borderId="0" xfId="0" applyFont="1"/>
    <xf numFmtId="0" fontId="2" fillId="0" borderId="0" xfId="0" applyFont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3" borderId="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165" fontId="1" fillId="4" borderId="1" xfId="0" applyNumberFormat="1" applyFont="1" applyFill="1" applyBorder="1"/>
    <xf numFmtId="165" fontId="1" fillId="0" borderId="1" xfId="0" applyNumberFormat="1" applyFont="1" applyFill="1" applyBorder="1"/>
    <xf numFmtId="165" fontId="2" fillId="3" borderId="1" xfId="0" applyNumberFormat="1" applyFont="1" applyFill="1" applyBorder="1"/>
    <xf numFmtId="165" fontId="1" fillId="0" borderId="1" xfId="0" applyNumberFormat="1" applyFont="1" applyBorder="1"/>
    <xf numFmtId="165" fontId="1" fillId="0" borderId="0" xfId="0" applyNumberFormat="1" applyFont="1"/>
    <xf numFmtId="165" fontId="1" fillId="4" borderId="2" xfId="0" applyNumberFormat="1" applyFont="1" applyFill="1" applyBorder="1"/>
    <xf numFmtId="165" fontId="1" fillId="4" borderId="3" xfId="0" applyNumberFormat="1" applyFont="1" applyFill="1" applyBorder="1"/>
    <xf numFmtId="0" fontId="0" fillId="0" borderId="2" xfId="0" applyFont="1" applyBorder="1"/>
    <xf numFmtId="0" fontId="0" fillId="0" borderId="14" xfId="0" applyFont="1" applyBorder="1"/>
    <xf numFmtId="0" fontId="0" fillId="0" borderId="3" xfId="0" applyFont="1" applyBorder="1"/>
    <xf numFmtId="0" fontId="5" fillId="0" borderId="0" xfId="0" applyFont="1" applyFill="1"/>
    <xf numFmtId="0" fontId="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5AA7F-4221-4E57-A388-7EB321673C9E}">
  <sheetPr>
    <pageSetUpPr fitToPage="1"/>
  </sheetPr>
  <dimension ref="C1:I34"/>
  <sheetViews>
    <sheetView workbookViewId="0">
      <selection activeCell="D33" sqref="D33"/>
    </sheetView>
  </sheetViews>
  <sheetFormatPr defaultRowHeight="15.75" x14ac:dyDescent="0.25"/>
  <cols>
    <col min="1" max="2" width="9.140625" style="3"/>
    <col min="3" max="3" width="26.140625" style="3" customWidth="1"/>
    <col min="4" max="4" width="12.140625" style="3" customWidth="1"/>
    <col min="5" max="8" width="10" style="3" customWidth="1"/>
    <col min="9" max="9" width="64.140625" style="3" customWidth="1"/>
    <col min="10" max="16384" width="9.140625" style="3"/>
  </cols>
  <sheetData>
    <row r="1" spans="3:9" ht="18.75" x14ac:dyDescent="0.3">
      <c r="C1" s="32" t="s">
        <v>0</v>
      </c>
      <c r="D1" s="33"/>
      <c r="E1" s="33"/>
      <c r="F1" s="33"/>
      <c r="G1" s="33"/>
      <c r="H1" s="33"/>
      <c r="I1" s="52" t="s">
        <v>1</v>
      </c>
    </row>
    <row r="2" spans="3:9" ht="18.75" x14ac:dyDescent="0.3">
      <c r="C2" s="32"/>
      <c r="D2" s="55"/>
      <c r="E2" s="55"/>
      <c r="F2" s="55"/>
      <c r="G2" s="55"/>
      <c r="H2" s="55"/>
      <c r="I2" s="53" t="s">
        <v>2</v>
      </c>
    </row>
    <row r="3" spans="3:9" ht="18.75" x14ac:dyDescent="0.3">
      <c r="C3" s="32" t="s">
        <v>3</v>
      </c>
      <c r="D3" s="34"/>
      <c r="E3" s="34"/>
      <c r="F3" s="34"/>
      <c r="G3" s="34"/>
      <c r="H3" s="34"/>
      <c r="I3" s="54" t="s">
        <v>4</v>
      </c>
    </row>
    <row r="5" spans="3:9" ht="18.75" customHeight="1" x14ac:dyDescent="0.25">
      <c r="C5" s="11"/>
      <c r="D5" s="11"/>
      <c r="E5" s="12" t="s">
        <v>5</v>
      </c>
      <c r="F5" s="12" t="s">
        <v>6</v>
      </c>
      <c r="G5" s="12" t="s">
        <v>7</v>
      </c>
      <c r="H5" s="12" t="s">
        <v>7</v>
      </c>
      <c r="I5" s="58" t="s">
        <v>8</v>
      </c>
    </row>
    <row r="6" spans="3:9" x14ac:dyDescent="0.25">
      <c r="C6" s="8" t="s">
        <v>9</v>
      </c>
      <c r="D6" s="1"/>
      <c r="E6" s="22"/>
      <c r="F6" s="22"/>
      <c r="G6" s="22"/>
      <c r="H6" s="22"/>
      <c r="I6" s="59"/>
    </row>
    <row r="7" spans="3:9" x14ac:dyDescent="0.25">
      <c r="C7" s="4"/>
      <c r="D7" s="4"/>
      <c r="E7" s="5" t="s">
        <v>10</v>
      </c>
      <c r="F7" s="5" t="s">
        <v>11</v>
      </c>
      <c r="G7" s="5" t="s">
        <v>12</v>
      </c>
      <c r="H7" s="5" t="s">
        <v>13</v>
      </c>
      <c r="I7" s="4" t="s">
        <v>14</v>
      </c>
    </row>
    <row r="8" spans="3:9" x14ac:dyDescent="0.25">
      <c r="C8" s="6"/>
      <c r="D8" s="6"/>
      <c r="E8" s="7" t="s">
        <v>15</v>
      </c>
      <c r="F8" s="7" t="s">
        <v>15</v>
      </c>
      <c r="G8" s="7" t="s">
        <v>16</v>
      </c>
      <c r="H8" s="7" t="s">
        <v>17</v>
      </c>
      <c r="I8" s="6" t="s">
        <v>18</v>
      </c>
    </row>
    <row r="9" spans="3:9" x14ac:dyDescent="0.25">
      <c r="C9" s="8" t="s">
        <v>19</v>
      </c>
      <c r="D9" s="1"/>
      <c r="E9" s="2" t="s">
        <v>20</v>
      </c>
      <c r="F9" s="2" t="s">
        <v>20</v>
      </c>
      <c r="G9" s="2" t="s">
        <v>20</v>
      </c>
      <c r="H9" s="2" t="s">
        <v>20</v>
      </c>
      <c r="I9" s="1"/>
    </row>
    <row r="10" spans="3:9" x14ac:dyDescent="0.25">
      <c r="C10" s="9" t="s">
        <v>21</v>
      </c>
      <c r="D10" s="1" t="s">
        <v>22</v>
      </c>
      <c r="E10" s="45"/>
      <c r="F10" s="45"/>
      <c r="G10" s="45"/>
      <c r="H10" s="45"/>
      <c r="I10" s="1"/>
    </row>
    <row r="11" spans="3:9" x14ac:dyDescent="0.25">
      <c r="C11" s="10"/>
      <c r="D11" s="1" t="s">
        <v>17</v>
      </c>
      <c r="E11" s="46"/>
      <c r="F11" s="46"/>
      <c r="G11" s="45"/>
      <c r="H11" s="45"/>
      <c r="I11" s="1"/>
    </row>
    <row r="12" spans="3:9" x14ac:dyDescent="0.25">
      <c r="C12" s="8" t="s">
        <v>23</v>
      </c>
      <c r="D12" s="1"/>
      <c r="E12" s="45"/>
      <c r="F12" s="45"/>
      <c r="G12" s="45"/>
      <c r="H12" s="45"/>
      <c r="I12" s="1"/>
    </row>
    <row r="13" spans="3:9" x14ac:dyDescent="0.25">
      <c r="C13" s="8" t="s">
        <v>24</v>
      </c>
      <c r="D13" s="1"/>
      <c r="E13" s="45"/>
      <c r="F13" s="45"/>
      <c r="G13" s="45"/>
      <c r="H13" s="45"/>
      <c r="I13" s="1"/>
    </row>
    <row r="14" spans="3:9" x14ac:dyDescent="0.25">
      <c r="C14" s="9" t="s">
        <v>25</v>
      </c>
      <c r="D14" s="1" t="s">
        <v>22</v>
      </c>
      <c r="E14" s="45"/>
      <c r="F14" s="45"/>
      <c r="G14" s="45"/>
      <c r="H14" s="45"/>
      <c r="I14" s="1"/>
    </row>
    <row r="15" spans="3:9" x14ac:dyDescent="0.25">
      <c r="C15" s="10"/>
      <c r="D15" s="1" t="s">
        <v>17</v>
      </c>
      <c r="E15" s="46"/>
      <c r="F15" s="46"/>
      <c r="G15" s="45"/>
      <c r="H15" s="45"/>
      <c r="I15" s="1"/>
    </row>
    <row r="16" spans="3:9" x14ac:dyDescent="0.25">
      <c r="C16" s="9" t="s">
        <v>26</v>
      </c>
      <c r="D16" s="1" t="s">
        <v>62</v>
      </c>
      <c r="E16" s="45"/>
      <c r="F16" s="45"/>
      <c r="G16" s="45"/>
      <c r="H16" s="45"/>
      <c r="I16" s="1"/>
    </row>
    <row r="17" spans="3:9" x14ac:dyDescent="0.25">
      <c r="C17" s="10" t="s">
        <v>27</v>
      </c>
      <c r="D17" s="1" t="s">
        <v>28</v>
      </c>
      <c r="E17" s="45"/>
      <c r="F17" s="45"/>
      <c r="G17" s="45"/>
      <c r="H17" s="45"/>
      <c r="I17" s="1"/>
    </row>
    <row r="18" spans="3:9" x14ac:dyDescent="0.25">
      <c r="C18" s="8" t="s">
        <v>29</v>
      </c>
      <c r="D18" s="1"/>
      <c r="E18" s="45"/>
      <c r="F18" s="45"/>
      <c r="G18" s="45"/>
      <c r="H18" s="45"/>
      <c r="I18" s="1"/>
    </row>
    <row r="19" spans="3:9" x14ac:dyDescent="0.25">
      <c r="C19" s="15" t="s">
        <v>30</v>
      </c>
      <c r="D19" s="42"/>
      <c r="E19" s="47">
        <f>SUM(E10:E18)</f>
        <v>0</v>
      </c>
      <c r="F19" s="47">
        <f t="shared" ref="F19:H19" si="0">SUM(F10:F18)</f>
        <v>0</v>
      </c>
      <c r="G19" s="47">
        <f t="shared" si="0"/>
        <v>0</v>
      </c>
      <c r="H19" s="47">
        <f t="shared" si="0"/>
        <v>0</v>
      </c>
      <c r="I19" s="1"/>
    </row>
    <row r="20" spans="3:9" x14ac:dyDescent="0.25">
      <c r="C20" s="1"/>
      <c r="D20" s="1"/>
      <c r="E20" s="48"/>
      <c r="F20" s="48"/>
      <c r="G20" s="48"/>
      <c r="H20" s="48"/>
      <c r="I20" s="1"/>
    </row>
    <row r="21" spans="3:9" x14ac:dyDescent="0.25">
      <c r="C21" s="8" t="s">
        <v>31</v>
      </c>
      <c r="D21" s="1"/>
      <c r="E21" s="45"/>
      <c r="F21" s="45"/>
      <c r="G21" s="45"/>
      <c r="H21" s="45"/>
      <c r="I21" s="1"/>
    </row>
    <row r="22" spans="3:9" x14ac:dyDescent="0.25">
      <c r="C22" s="8" t="s">
        <v>32</v>
      </c>
      <c r="D22" s="1"/>
      <c r="E22" s="45"/>
      <c r="F22" s="45"/>
      <c r="G22" s="45"/>
      <c r="H22" s="45"/>
      <c r="I22" s="1"/>
    </row>
    <row r="23" spans="3:9" x14ac:dyDescent="0.25">
      <c r="C23" s="8" t="s">
        <v>33</v>
      </c>
      <c r="D23" s="1"/>
      <c r="E23" s="45"/>
      <c r="F23" s="45"/>
      <c r="G23" s="45"/>
      <c r="H23" s="45"/>
      <c r="I23" s="1"/>
    </row>
    <row r="24" spans="3:9" x14ac:dyDescent="0.25">
      <c r="C24" s="8" t="s">
        <v>28</v>
      </c>
      <c r="D24" s="1"/>
      <c r="E24" s="45"/>
      <c r="F24" s="45"/>
      <c r="G24" s="45"/>
      <c r="H24" s="45"/>
      <c r="I24" s="1"/>
    </row>
    <row r="25" spans="3:9" x14ac:dyDescent="0.25">
      <c r="C25" s="15" t="s">
        <v>34</v>
      </c>
      <c r="D25" s="15"/>
      <c r="E25" s="47">
        <f>SUM(E21:E24)</f>
        <v>0</v>
      </c>
      <c r="F25" s="47">
        <f t="shared" ref="F25:H25" si="1">SUM(F21:F24)</f>
        <v>0</v>
      </c>
      <c r="G25" s="47">
        <f t="shared" si="1"/>
        <v>0</v>
      </c>
      <c r="H25" s="47">
        <f t="shared" si="1"/>
        <v>0</v>
      </c>
      <c r="I25" s="1"/>
    </row>
    <row r="26" spans="3:9" ht="9.75" customHeight="1" x14ac:dyDescent="0.25">
      <c r="C26" s="1"/>
      <c r="D26" s="1"/>
      <c r="E26" s="48"/>
      <c r="F26" s="48"/>
      <c r="G26" s="48"/>
      <c r="H26" s="48"/>
      <c r="I26" s="1"/>
    </row>
    <row r="27" spans="3:9" x14ac:dyDescent="0.25">
      <c r="C27" s="15" t="s">
        <v>35</v>
      </c>
      <c r="D27" s="15"/>
      <c r="E27" s="47">
        <f>E19-E25</f>
        <v>0</v>
      </c>
      <c r="F27" s="47">
        <f t="shared" ref="F27:H27" si="2">F19-F25</f>
        <v>0</v>
      </c>
      <c r="G27" s="47">
        <f t="shared" si="2"/>
        <v>0</v>
      </c>
      <c r="H27" s="47">
        <f t="shared" si="2"/>
        <v>0</v>
      </c>
      <c r="I27" s="1"/>
    </row>
    <row r="28" spans="3:9" x14ac:dyDescent="0.25">
      <c r="E28" s="49"/>
      <c r="F28" s="49"/>
      <c r="G28" s="49"/>
      <c r="H28" s="49"/>
    </row>
    <row r="29" spans="3:9" ht="18.75" x14ac:dyDescent="0.3">
      <c r="C29" s="32" t="s">
        <v>36</v>
      </c>
      <c r="E29" s="49"/>
      <c r="F29" s="49"/>
      <c r="G29" s="49"/>
      <c r="H29" s="49"/>
    </row>
    <row r="30" spans="3:9" ht="6.75" customHeight="1" x14ac:dyDescent="0.25">
      <c r="C30" s="35"/>
      <c r="E30" s="49"/>
      <c r="F30" s="49"/>
      <c r="G30" s="49"/>
      <c r="H30" s="49"/>
    </row>
    <row r="31" spans="3:9" x14ac:dyDescent="0.25">
      <c r="C31" s="31" t="s">
        <v>37</v>
      </c>
      <c r="D31" s="36"/>
      <c r="E31" s="50"/>
      <c r="F31" s="50"/>
      <c r="G31" s="50"/>
      <c r="H31" s="50"/>
      <c r="I31" s="1"/>
    </row>
    <row r="32" spans="3:9" x14ac:dyDescent="0.25">
      <c r="C32" s="40" t="s">
        <v>38</v>
      </c>
      <c r="D32" s="41"/>
      <c r="E32" s="45"/>
      <c r="F32" s="45"/>
      <c r="G32" s="45"/>
      <c r="H32" s="45"/>
      <c r="I32" s="1"/>
    </row>
    <row r="33" spans="3:9" x14ac:dyDescent="0.25">
      <c r="C33" s="38" t="s">
        <v>39</v>
      </c>
      <c r="D33" s="39"/>
      <c r="E33" s="51"/>
      <c r="F33" s="51"/>
      <c r="G33" s="51"/>
      <c r="H33" s="51"/>
      <c r="I33" s="1"/>
    </row>
    <row r="34" spans="3:9" x14ac:dyDescent="0.25">
      <c r="C34" s="43" t="s">
        <v>40</v>
      </c>
      <c r="D34" s="44"/>
      <c r="E34" s="47">
        <f>SUM(E31:E33)</f>
        <v>0</v>
      </c>
      <c r="F34" s="47">
        <f t="shared" ref="F34:H34" si="3">SUM(F31:F33)</f>
        <v>0</v>
      </c>
      <c r="G34" s="47">
        <f t="shared" si="3"/>
        <v>0</v>
      </c>
      <c r="H34" s="47">
        <f t="shared" si="3"/>
        <v>0</v>
      </c>
      <c r="I34" s="1"/>
    </row>
  </sheetData>
  <mergeCells count="1">
    <mergeCell ref="I5:I6"/>
  </mergeCells>
  <pageMargins left="0.31496062992125984" right="0.31496062992125984" top="0.74803149606299213" bottom="0.74803149606299213" header="0.31496062992125984" footer="0.31496062992125984"/>
  <pageSetup paperSize="9" scale="94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372FA-7F45-4E9E-9119-31B585F12F8B}">
  <dimension ref="B1:N30"/>
  <sheetViews>
    <sheetView workbookViewId="0">
      <selection activeCell="D31" sqref="D31"/>
    </sheetView>
  </sheetViews>
  <sheetFormatPr defaultRowHeight="15.75" x14ac:dyDescent="0.25"/>
  <cols>
    <col min="2" max="2" width="26.140625" style="3" customWidth="1"/>
    <col min="3" max="12" width="12" style="13" customWidth="1"/>
    <col min="13" max="13" width="1.28515625" style="18" customWidth="1"/>
    <col min="14" max="14" width="12" style="13" customWidth="1"/>
  </cols>
  <sheetData>
    <row r="1" spans="2:14" ht="18.75" x14ac:dyDescent="0.3">
      <c r="B1" s="32" t="s">
        <v>0</v>
      </c>
      <c r="C1" s="56"/>
      <c r="D1" s="57"/>
      <c r="E1" s="57"/>
      <c r="F1" s="57"/>
      <c r="G1" s="57"/>
    </row>
    <row r="2" spans="2:14" ht="18.75" x14ac:dyDescent="0.3">
      <c r="B2" s="32" t="s">
        <v>41</v>
      </c>
    </row>
    <row r="3" spans="2:14" ht="18.75" x14ac:dyDescent="0.3">
      <c r="B3" s="32"/>
    </row>
    <row r="4" spans="2:14" x14ac:dyDescent="0.25">
      <c r="B4" s="31" t="s">
        <v>42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4" x14ac:dyDescent="0.25">
      <c r="B5" s="37" t="s">
        <v>43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4" x14ac:dyDescent="0.25">
      <c r="B6" s="38" t="s">
        <v>44</v>
      </c>
      <c r="C6" s="29"/>
      <c r="D6" s="29"/>
      <c r="E6" s="29"/>
      <c r="F6" s="29"/>
      <c r="G6" s="29"/>
      <c r="H6" s="29"/>
      <c r="I6" s="29"/>
      <c r="J6" s="29"/>
      <c r="K6" s="29"/>
      <c r="L6" s="30"/>
    </row>
    <row r="8" spans="2:14" x14ac:dyDescent="0.25">
      <c r="B8" s="11"/>
      <c r="C8" s="12" t="s">
        <v>45</v>
      </c>
      <c r="D8" s="12" t="s">
        <v>46</v>
      </c>
      <c r="E8" s="12" t="s">
        <v>47</v>
      </c>
      <c r="F8" s="12" t="s">
        <v>48</v>
      </c>
      <c r="G8" s="12" t="s">
        <v>49</v>
      </c>
      <c r="H8" s="12" t="s">
        <v>50</v>
      </c>
      <c r="I8" s="12" t="s">
        <v>51</v>
      </c>
      <c r="J8" s="12" t="s">
        <v>52</v>
      </c>
      <c r="K8" s="12" t="s">
        <v>53</v>
      </c>
      <c r="L8" s="12" t="s">
        <v>54</v>
      </c>
      <c r="M8" s="19"/>
      <c r="N8" s="12" t="s">
        <v>55</v>
      </c>
    </row>
    <row r="9" spans="2:14" x14ac:dyDescent="0.25">
      <c r="B9" s="11"/>
      <c r="C9" s="12" t="s">
        <v>20</v>
      </c>
      <c r="D9" s="12" t="s">
        <v>20</v>
      </c>
      <c r="E9" s="12" t="s">
        <v>20</v>
      </c>
      <c r="F9" s="12" t="s">
        <v>20</v>
      </c>
      <c r="G9" s="12" t="s">
        <v>20</v>
      </c>
      <c r="H9" s="12" t="s">
        <v>20</v>
      </c>
      <c r="I9" s="12" t="s">
        <v>20</v>
      </c>
      <c r="J9" s="12" t="s">
        <v>20</v>
      </c>
      <c r="K9" s="12" t="s">
        <v>20</v>
      </c>
      <c r="L9" s="12" t="s">
        <v>20</v>
      </c>
      <c r="M9" s="19"/>
      <c r="N9" s="12" t="s">
        <v>20</v>
      </c>
    </row>
    <row r="10" spans="2:14" x14ac:dyDescent="0.25">
      <c r="B10" s="8" t="s">
        <v>19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19"/>
      <c r="N10" s="2"/>
    </row>
    <row r="11" spans="2:14" x14ac:dyDescent="0.25">
      <c r="B11" s="8" t="s">
        <v>21</v>
      </c>
      <c r="C11" s="23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0"/>
      <c r="N11" s="14">
        <f>SUM(C11:L11)</f>
        <v>10</v>
      </c>
    </row>
    <row r="12" spans="2:14" x14ac:dyDescent="0.25">
      <c r="B12" s="8" t="s">
        <v>23</v>
      </c>
      <c r="C12" s="23">
        <v>50</v>
      </c>
      <c r="D12" s="23"/>
      <c r="E12" s="23"/>
      <c r="F12" s="23"/>
      <c r="G12" s="23"/>
      <c r="H12" s="23"/>
      <c r="I12" s="23"/>
      <c r="J12" s="23"/>
      <c r="K12" s="23"/>
      <c r="L12" s="23"/>
      <c r="M12" s="20"/>
      <c r="N12" s="14">
        <f t="shared" ref="N12:N17" si="0">SUM(C12:L12)</f>
        <v>50</v>
      </c>
    </row>
    <row r="13" spans="2:14" x14ac:dyDescent="0.25">
      <c r="B13" s="8" t="s">
        <v>24</v>
      </c>
      <c r="C13" s="23">
        <v>0</v>
      </c>
      <c r="D13" s="23"/>
      <c r="E13" s="23"/>
      <c r="F13" s="23"/>
      <c r="G13" s="23"/>
      <c r="H13" s="23"/>
      <c r="I13" s="23"/>
      <c r="J13" s="23"/>
      <c r="K13" s="23"/>
      <c r="L13" s="23"/>
      <c r="M13" s="20"/>
      <c r="N13" s="14">
        <f t="shared" si="0"/>
        <v>0</v>
      </c>
    </row>
    <row r="14" spans="2:14" x14ac:dyDescent="0.25">
      <c r="B14" s="8" t="s">
        <v>25</v>
      </c>
      <c r="C14" s="23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0"/>
      <c r="N14" s="14">
        <f t="shared" si="0"/>
        <v>10</v>
      </c>
    </row>
    <row r="15" spans="2:14" x14ac:dyDescent="0.25">
      <c r="B15" s="9" t="s">
        <v>26</v>
      </c>
      <c r="C15" s="23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0"/>
      <c r="N15" s="14">
        <f t="shared" si="0"/>
        <v>10</v>
      </c>
    </row>
    <row r="16" spans="2:14" x14ac:dyDescent="0.25">
      <c r="B16" s="10" t="s">
        <v>27</v>
      </c>
      <c r="C16" s="23"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20"/>
      <c r="N16" s="14">
        <f t="shared" si="0"/>
        <v>0</v>
      </c>
    </row>
    <row r="17" spans="2:14" x14ac:dyDescent="0.25">
      <c r="B17" s="8" t="s">
        <v>29</v>
      </c>
      <c r="C17" s="23">
        <v>0</v>
      </c>
      <c r="D17" s="23"/>
      <c r="E17" s="23"/>
      <c r="F17" s="23"/>
      <c r="G17" s="23"/>
      <c r="H17" s="23"/>
      <c r="I17" s="23"/>
      <c r="J17" s="23"/>
      <c r="K17" s="23"/>
      <c r="L17" s="23"/>
      <c r="M17" s="20"/>
      <c r="N17" s="14">
        <f t="shared" si="0"/>
        <v>0</v>
      </c>
    </row>
    <row r="18" spans="2:14" x14ac:dyDescent="0.25">
      <c r="B18" s="15" t="s">
        <v>56</v>
      </c>
      <c r="C18" s="16">
        <f>SUM(C11:C17)</f>
        <v>80</v>
      </c>
      <c r="D18" s="16">
        <f t="shared" ref="D18:L18" si="1">SUM(D11:D17)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20"/>
      <c r="N18" s="16">
        <f>IF(SUM(N11:N17)=SUM(C18:L18),SUM(N11:N17),"Error")</f>
        <v>80</v>
      </c>
    </row>
    <row r="19" spans="2:14" x14ac:dyDescent="0.25">
      <c r="B19" s="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0"/>
      <c r="N19" s="14"/>
    </row>
    <row r="20" spans="2:14" x14ac:dyDescent="0.25">
      <c r="B20" s="8" t="s">
        <v>31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0"/>
      <c r="N20" s="14"/>
    </row>
    <row r="21" spans="2:14" x14ac:dyDescent="0.25">
      <c r="B21" s="8" t="s">
        <v>32</v>
      </c>
      <c r="C21" s="23">
        <v>10</v>
      </c>
      <c r="D21" s="23"/>
      <c r="E21" s="23"/>
      <c r="F21" s="23"/>
      <c r="G21" s="23"/>
      <c r="H21" s="23"/>
      <c r="I21" s="23"/>
      <c r="J21" s="23"/>
      <c r="K21" s="23"/>
      <c r="L21" s="23"/>
      <c r="M21" s="20"/>
      <c r="N21" s="14">
        <f t="shared" ref="N21:N24" si="2">SUM(C21:L21)</f>
        <v>10</v>
      </c>
    </row>
    <row r="22" spans="2:14" x14ac:dyDescent="0.25">
      <c r="B22" s="8" t="s">
        <v>33</v>
      </c>
      <c r="C22" s="23">
        <v>10</v>
      </c>
      <c r="D22" s="23"/>
      <c r="E22" s="23"/>
      <c r="F22" s="23"/>
      <c r="G22" s="23"/>
      <c r="H22" s="23"/>
      <c r="I22" s="23"/>
      <c r="J22" s="23"/>
      <c r="K22" s="23"/>
      <c r="L22" s="23"/>
      <c r="M22" s="20"/>
      <c r="N22" s="14">
        <f t="shared" si="2"/>
        <v>10</v>
      </c>
    </row>
    <row r="23" spans="2:14" x14ac:dyDescent="0.25">
      <c r="B23" s="8" t="s">
        <v>57</v>
      </c>
      <c r="C23" s="23">
        <v>10</v>
      </c>
      <c r="D23" s="23"/>
      <c r="E23" s="23"/>
      <c r="F23" s="23"/>
      <c r="G23" s="23"/>
      <c r="H23" s="23"/>
      <c r="I23" s="23"/>
      <c r="J23" s="23"/>
      <c r="K23" s="23"/>
      <c r="L23" s="23"/>
      <c r="M23" s="20"/>
      <c r="N23" s="14">
        <f t="shared" si="2"/>
        <v>10</v>
      </c>
    </row>
    <row r="24" spans="2:14" x14ac:dyDescent="0.25">
      <c r="B24" s="8" t="s">
        <v>28</v>
      </c>
      <c r="C24" s="23">
        <v>10</v>
      </c>
      <c r="D24" s="23"/>
      <c r="E24" s="23"/>
      <c r="F24" s="23"/>
      <c r="G24" s="23"/>
      <c r="H24" s="23"/>
      <c r="I24" s="23"/>
      <c r="J24" s="23"/>
      <c r="K24" s="23"/>
      <c r="L24" s="23"/>
      <c r="M24" s="20"/>
      <c r="N24" s="14">
        <f t="shared" si="2"/>
        <v>10</v>
      </c>
    </row>
    <row r="25" spans="2:14" x14ac:dyDescent="0.25">
      <c r="B25" s="15" t="s">
        <v>58</v>
      </c>
      <c r="C25" s="16">
        <f>SUM(C21:C24)</f>
        <v>40</v>
      </c>
      <c r="D25" s="16">
        <f t="shared" ref="D25:L25" si="3">SUM(D21:D24)</f>
        <v>0</v>
      </c>
      <c r="E25" s="16">
        <f t="shared" si="3"/>
        <v>0</v>
      </c>
      <c r="F25" s="16">
        <f t="shared" si="3"/>
        <v>0</v>
      </c>
      <c r="G25" s="16">
        <f t="shared" si="3"/>
        <v>0</v>
      </c>
      <c r="H25" s="16">
        <f t="shared" si="3"/>
        <v>0</v>
      </c>
      <c r="I25" s="16">
        <f t="shared" si="3"/>
        <v>0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20"/>
      <c r="N25" s="16">
        <f>IF(SUM(N21:N24)=SUM(C25:L25),SUM(N21:N24),"Error")</f>
        <v>40</v>
      </c>
    </row>
    <row r="26" spans="2:14" x14ac:dyDescent="0.25">
      <c r="B26" s="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0"/>
      <c r="N26" s="14"/>
    </row>
    <row r="27" spans="2:14" x14ac:dyDescent="0.25">
      <c r="B27" s="15" t="s">
        <v>59</v>
      </c>
      <c r="C27" s="16">
        <f>C18-C25</f>
        <v>40</v>
      </c>
      <c r="D27" s="16">
        <f t="shared" ref="D27:N27" si="4">D18-D25</f>
        <v>0</v>
      </c>
      <c r="E27" s="16">
        <f t="shared" si="4"/>
        <v>0</v>
      </c>
      <c r="F27" s="16">
        <f t="shared" si="4"/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20"/>
      <c r="N27" s="16">
        <f t="shared" si="4"/>
        <v>40</v>
      </c>
    </row>
    <row r="29" spans="2:14" x14ac:dyDescent="0.25">
      <c r="B29" s="15" t="s">
        <v>60</v>
      </c>
      <c r="C29" s="24">
        <v>50</v>
      </c>
      <c r="D29" s="17">
        <f>C30</f>
        <v>90</v>
      </c>
      <c r="E29" s="17">
        <f t="shared" ref="E29:L29" si="5">D30</f>
        <v>90</v>
      </c>
      <c r="F29" s="17">
        <f t="shared" si="5"/>
        <v>90</v>
      </c>
      <c r="G29" s="17">
        <f t="shared" si="5"/>
        <v>90</v>
      </c>
      <c r="H29" s="17">
        <f t="shared" si="5"/>
        <v>90</v>
      </c>
      <c r="I29" s="17">
        <f t="shared" si="5"/>
        <v>90</v>
      </c>
      <c r="J29" s="17">
        <f t="shared" si="5"/>
        <v>90</v>
      </c>
      <c r="K29" s="17">
        <f t="shared" si="5"/>
        <v>90</v>
      </c>
      <c r="L29" s="17">
        <f t="shared" si="5"/>
        <v>90</v>
      </c>
      <c r="M29" s="21"/>
      <c r="N29" s="17">
        <f>C29</f>
        <v>50</v>
      </c>
    </row>
    <row r="30" spans="2:14" x14ac:dyDescent="0.25">
      <c r="B30" s="15" t="s">
        <v>61</v>
      </c>
      <c r="C30" s="17">
        <f>C29+C27</f>
        <v>90</v>
      </c>
      <c r="D30" s="17">
        <f>D29+D27</f>
        <v>90</v>
      </c>
      <c r="E30" s="17">
        <f t="shared" ref="E30:L30" si="6">E29+E27</f>
        <v>90</v>
      </c>
      <c r="F30" s="17">
        <f t="shared" si="6"/>
        <v>90</v>
      </c>
      <c r="G30" s="17">
        <f t="shared" si="6"/>
        <v>90</v>
      </c>
      <c r="H30" s="17">
        <f t="shared" si="6"/>
        <v>90</v>
      </c>
      <c r="I30" s="17">
        <f t="shared" si="6"/>
        <v>90</v>
      </c>
      <c r="J30" s="17">
        <f t="shared" si="6"/>
        <v>90</v>
      </c>
      <c r="K30" s="17">
        <f t="shared" si="6"/>
        <v>90</v>
      </c>
      <c r="L30" s="17">
        <f t="shared" si="6"/>
        <v>90</v>
      </c>
      <c r="M30" s="21"/>
      <c r="N30" s="17">
        <f>N29+N27</f>
        <v>90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00DF2-9F49-4A0C-8B04-D21DABEDAB67}">
  <sheetPr>
    <pageSetUpPr fitToPage="1"/>
  </sheetPr>
  <dimension ref="B1:N30"/>
  <sheetViews>
    <sheetView tabSelected="1" workbookViewId="0"/>
  </sheetViews>
  <sheetFormatPr defaultRowHeight="15.75" x14ac:dyDescent="0.25"/>
  <cols>
    <col min="2" max="2" width="26.140625" style="3" customWidth="1"/>
    <col min="3" max="12" width="12" style="13" customWidth="1"/>
    <col min="13" max="13" width="1.28515625" style="18" customWidth="1"/>
    <col min="14" max="14" width="12" style="13" customWidth="1"/>
  </cols>
  <sheetData>
    <row r="1" spans="2:14" ht="18.75" x14ac:dyDescent="0.3">
      <c r="B1" s="32" t="s">
        <v>0</v>
      </c>
      <c r="C1" s="56"/>
      <c r="D1" s="57"/>
      <c r="E1" s="57"/>
      <c r="F1" s="57"/>
      <c r="G1" s="57"/>
    </row>
    <row r="2" spans="2:14" ht="18.75" x14ac:dyDescent="0.3">
      <c r="B2" s="32" t="s">
        <v>41</v>
      </c>
    </row>
    <row r="3" spans="2:14" ht="18.75" x14ac:dyDescent="0.3">
      <c r="B3" s="32"/>
    </row>
    <row r="4" spans="2:14" x14ac:dyDescent="0.25">
      <c r="B4" s="31" t="s">
        <v>42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4" x14ac:dyDescent="0.25">
      <c r="B5" s="37" t="s">
        <v>43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4" x14ac:dyDescent="0.25">
      <c r="B6" s="38" t="s">
        <v>44</v>
      </c>
      <c r="C6" s="29"/>
      <c r="D6" s="29"/>
      <c r="E6" s="29"/>
      <c r="F6" s="29"/>
      <c r="G6" s="29"/>
      <c r="H6" s="29"/>
      <c r="I6" s="29"/>
      <c r="J6" s="29"/>
      <c r="K6" s="29"/>
      <c r="L6" s="30"/>
    </row>
    <row r="8" spans="2:14" x14ac:dyDescent="0.25">
      <c r="B8" s="11"/>
      <c r="C8" s="12" t="s">
        <v>45</v>
      </c>
      <c r="D8" s="12" t="s">
        <v>46</v>
      </c>
      <c r="E8" s="12" t="s">
        <v>47</v>
      </c>
      <c r="F8" s="12" t="s">
        <v>48</v>
      </c>
      <c r="G8" s="12" t="s">
        <v>49</v>
      </c>
      <c r="H8" s="12" t="s">
        <v>50</v>
      </c>
      <c r="I8" s="12" t="s">
        <v>51</v>
      </c>
      <c r="J8" s="12" t="s">
        <v>52</v>
      </c>
      <c r="K8" s="12" t="s">
        <v>53</v>
      </c>
      <c r="L8" s="12" t="s">
        <v>54</v>
      </c>
      <c r="M8" s="19"/>
      <c r="N8" s="12" t="s">
        <v>55</v>
      </c>
    </row>
    <row r="9" spans="2:14" x14ac:dyDescent="0.25">
      <c r="B9" s="11"/>
      <c r="C9" s="12" t="s">
        <v>20</v>
      </c>
      <c r="D9" s="12" t="s">
        <v>20</v>
      </c>
      <c r="E9" s="12" t="s">
        <v>20</v>
      </c>
      <c r="F9" s="12" t="s">
        <v>20</v>
      </c>
      <c r="G9" s="12" t="s">
        <v>20</v>
      </c>
      <c r="H9" s="12" t="s">
        <v>20</v>
      </c>
      <c r="I9" s="12" t="s">
        <v>20</v>
      </c>
      <c r="J9" s="12" t="s">
        <v>20</v>
      </c>
      <c r="K9" s="12" t="s">
        <v>20</v>
      </c>
      <c r="L9" s="12" t="s">
        <v>20</v>
      </c>
      <c r="M9" s="19"/>
      <c r="N9" s="12" t="s">
        <v>20</v>
      </c>
    </row>
    <row r="10" spans="2:14" x14ac:dyDescent="0.25">
      <c r="B10" s="8" t="s">
        <v>19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19"/>
      <c r="N10" s="2"/>
    </row>
    <row r="11" spans="2:14" x14ac:dyDescent="0.25">
      <c r="B11" s="8" t="s">
        <v>21</v>
      </c>
      <c r="C11" s="23">
        <v>5000</v>
      </c>
      <c r="D11" s="23">
        <v>0</v>
      </c>
      <c r="E11" s="23">
        <v>0</v>
      </c>
      <c r="F11" s="23">
        <v>2500</v>
      </c>
      <c r="G11" s="23"/>
      <c r="H11" s="23"/>
      <c r="I11" s="23">
        <v>2500</v>
      </c>
      <c r="J11" s="23"/>
      <c r="K11" s="23"/>
      <c r="L11" s="23">
        <v>2500</v>
      </c>
      <c r="M11" s="20"/>
      <c r="N11" s="14">
        <f>SUM(C11:L11)</f>
        <v>12500</v>
      </c>
    </row>
    <row r="12" spans="2:14" x14ac:dyDescent="0.25">
      <c r="B12" s="8" t="s">
        <v>23</v>
      </c>
      <c r="C12" s="23">
        <v>0</v>
      </c>
      <c r="D12" s="23"/>
      <c r="E12" s="23"/>
      <c r="F12" s="23"/>
      <c r="G12" s="23">
        <v>4000</v>
      </c>
      <c r="H12" s="23"/>
      <c r="I12" s="23"/>
      <c r="J12" s="23"/>
      <c r="K12" s="23"/>
      <c r="L12" s="23">
        <v>4000</v>
      </c>
      <c r="M12" s="20"/>
      <c r="N12" s="14">
        <f t="shared" ref="N12:N17" si="0">SUM(C12:L12)</f>
        <v>8000</v>
      </c>
    </row>
    <row r="13" spans="2:14" x14ac:dyDescent="0.25">
      <c r="B13" s="8" t="s">
        <v>24</v>
      </c>
      <c r="C13" s="23">
        <v>3000</v>
      </c>
      <c r="D13" s="23">
        <v>1000</v>
      </c>
      <c r="E13" s="23">
        <v>500</v>
      </c>
      <c r="F13" s="23">
        <v>500</v>
      </c>
      <c r="G13" s="23">
        <v>1000</v>
      </c>
      <c r="H13" s="23">
        <v>500</v>
      </c>
      <c r="I13" s="23">
        <v>1000</v>
      </c>
      <c r="J13" s="23">
        <v>500</v>
      </c>
      <c r="K13" s="23">
        <v>500</v>
      </c>
      <c r="L13" s="23">
        <v>500</v>
      </c>
      <c r="M13" s="20"/>
      <c r="N13" s="14">
        <f t="shared" si="0"/>
        <v>9000</v>
      </c>
    </row>
    <row r="14" spans="2:14" x14ac:dyDescent="0.25">
      <c r="B14" s="8" t="s">
        <v>25</v>
      </c>
      <c r="C14" s="23">
        <v>100</v>
      </c>
      <c r="D14" s="23">
        <v>250</v>
      </c>
      <c r="E14" s="23">
        <v>100</v>
      </c>
      <c r="F14" s="23">
        <v>100</v>
      </c>
      <c r="G14" s="23">
        <v>100</v>
      </c>
      <c r="H14" s="23">
        <v>100</v>
      </c>
      <c r="I14" s="23">
        <v>100</v>
      </c>
      <c r="J14" s="23">
        <v>100</v>
      </c>
      <c r="K14" s="23">
        <v>100</v>
      </c>
      <c r="L14" s="23">
        <v>100</v>
      </c>
      <c r="M14" s="20"/>
      <c r="N14" s="14">
        <f t="shared" si="0"/>
        <v>1150</v>
      </c>
    </row>
    <row r="15" spans="2:14" x14ac:dyDescent="0.25">
      <c r="B15" s="9" t="s">
        <v>26</v>
      </c>
      <c r="C15" s="23">
        <v>2000</v>
      </c>
      <c r="D15" s="23"/>
      <c r="E15" s="23"/>
      <c r="F15" s="23"/>
      <c r="G15" s="23"/>
      <c r="H15" s="23"/>
      <c r="I15" s="23"/>
      <c r="J15" s="23"/>
      <c r="K15" s="23"/>
      <c r="L15" s="23"/>
      <c r="M15" s="20"/>
      <c r="N15" s="14">
        <f t="shared" si="0"/>
        <v>2000</v>
      </c>
    </row>
    <row r="16" spans="2:14" x14ac:dyDescent="0.25">
      <c r="B16" s="10" t="s">
        <v>27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0"/>
      <c r="N16" s="14">
        <f t="shared" si="0"/>
        <v>0</v>
      </c>
    </row>
    <row r="17" spans="2:14" x14ac:dyDescent="0.25">
      <c r="B17" s="8" t="s">
        <v>29</v>
      </c>
      <c r="C17" s="23">
        <v>0</v>
      </c>
      <c r="D17" s="23"/>
      <c r="E17" s="23"/>
      <c r="F17" s="23"/>
      <c r="G17" s="23">
        <v>1500</v>
      </c>
      <c r="H17" s="23"/>
      <c r="I17" s="23"/>
      <c r="J17" s="23"/>
      <c r="K17" s="23"/>
      <c r="L17" s="23"/>
      <c r="M17" s="20"/>
      <c r="N17" s="14">
        <f t="shared" si="0"/>
        <v>1500</v>
      </c>
    </row>
    <row r="18" spans="2:14" x14ac:dyDescent="0.25">
      <c r="B18" s="15" t="s">
        <v>56</v>
      </c>
      <c r="C18" s="16">
        <f>SUM(C11:C17)</f>
        <v>10100</v>
      </c>
      <c r="D18" s="16">
        <f t="shared" ref="D18:L18" si="1">SUM(D11:D17)</f>
        <v>1250</v>
      </c>
      <c r="E18" s="16">
        <f t="shared" si="1"/>
        <v>600</v>
      </c>
      <c r="F18" s="16">
        <f t="shared" si="1"/>
        <v>3100</v>
      </c>
      <c r="G18" s="16">
        <f t="shared" si="1"/>
        <v>6600</v>
      </c>
      <c r="H18" s="16">
        <f t="shared" si="1"/>
        <v>600</v>
      </c>
      <c r="I18" s="16">
        <f t="shared" si="1"/>
        <v>3600</v>
      </c>
      <c r="J18" s="16">
        <f t="shared" si="1"/>
        <v>600</v>
      </c>
      <c r="K18" s="16">
        <f t="shared" si="1"/>
        <v>600</v>
      </c>
      <c r="L18" s="16">
        <f t="shared" si="1"/>
        <v>7100</v>
      </c>
      <c r="M18" s="20"/>
      <c r="N18" s="16">
        <f>IF(SUM(N11:N17)=SUM(C18:L18),SUM(N11:N17),"Error")</f>
        <v>34150</v>
      </c>
    </row>
    <row r="19" spans="2:14" x14ac:dyDescent="0.25">
      <c r="B19" s="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0"/>
      <c r="N19" s="14"/>
    </row>
    <row r="20" spans="2:14" x14ac:dyDescent="0.25">
      <c r="B20" s="8" t="s">
        <v>31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0"/>
      <c r="N20" s="14"/>
    </row>
    <row r="21" spans="2:14" x14ac:dyDescent="0.25">
      <c r="B21" s="8" t="s">
        <v>32</v>
      </c>
      <c r="C21" s="23">
        <v>6000</v>
      </c>
      <c r="D21" s="23">
        <v>2000</v>
      </c>
      <c r="E21" s="23">
        <v>2000</v>
      </c>
      <c r="F21" s="23">
        <v>2000</v>
      </c>
      <c r="G21" s="23">
        <v>2000</v>
      </c>
      <c r="H21" s="23">
        <v>2000</v>
      </c>
      <c r="I21" s="23">
        <v>2000</v>
      </c>
      <c r="J21" s="23">
        <v>2000</v>
      </c>
      <c r="K21" s="23">
        <v>2000</v>
      </c>
      <c r="L21" s="23">
        <v>2000</v>
      </c>
      <c r="M21" s="20"/>
      <c r="N21" s="14">
        <f t="shared" ref="N21:N24" si="2">SUM(C21:L21)</f>
        <v>24000</v>
      </c>
    </row>
    <row r="22" spans="2:14" x14ac:dyDescent="0.25">
      <c r="B22" s="8" t="s">
        <v>33</v>
      </c>
      <c r="C22" s="23">
        <v>1200</v>
      </c>
      <c r="D22" s="23">
        <v>400</v>
      </c>
      <c r="E22" s="23">
        <v>400</v>
      </c>
      <c r="F22" s="23">
        <v>400</v>
      </c>
      <c r="G22" s="23">
        <v>400</v>
      </c>
      <c r="H22" s="23">
        <v>400</v>
      </c>
      <c r="I22" s="23">
        <v>400</v>
      </c>
      <c r="J22" s="23">
        <v>400</v>
      </c>
      <c r="K22" s="23">
        <v>400</v>
      </c>
      <c r="L22" s="23">
        <v>400</v>
      </c>
      <c r="M22" s="20"/>
      <c r="N22" s="14">
        <f t="shared" si="2"/>
        <v>4800</v>
      </c>
    </row>
    <row r="23" spans="2:14" x14ac:dyDescent="0.25">
      <c r="B23" s="8" t="s">
        <v>57</v>
      </c>
      <c r="C23" s="23"/>
      <c r="D23" s="23">
        <v>2000</v>
      </c>
      <c r="E23" s="23"/>
      <c r="F23" s="23"/>
      <c r="G23" s="23"/>
      <c r="H23" s="23"/>
      <c r="I23" s="23"/>
      <c r="J23" s="23"/>
      <c r="K23" s="23"/>
      <c r="L23" s="23"/>
      <c r="M23" s="20"/>
      <c r="N23" s="14">
        <f t="shared" si="2"/>
        <v>2000</v>
      </c>
    </row>
    <row r="24" spans="2:14" x14ac:dyDescent="0.25">
      <c r="B24" s="8" t="s">
        <v>28</v>
      </c>
      <c r="C24" s="23">
        <v>1500</v>
      </c>
      <c r="D24" s="23">
        <v>1500</v>
      </c>
      <c r="E24" s="23">
        <v>1500</v>
      </c>
      <c r="F24" s="23">
        <v>500</v>
      </c>
      <c r="G24" s="23">
        <v>300</v>
      </c>
      <c r="H24" s="23">
        <v>300</v>
      </c>
      <c r="I24" s="23">
        <v>100</v>
      </c>
      <c r="J24" s="23">
        <v>100</v>
      </c>
      <c r="K24" s="23">
        <v>300</v>
      </c>
      <c r="L24" s="23">
        <v>500</v>
      </c>
      <c r="M24" s="20"/>
      <c r="N24" s="14">
        <f t="shared" si="2"/>
        <v>6600</v>
      </c>
    </row>
    <row r="25" spans="2:14" x14ac:dyDescent="0.25">
      <c r="B25" s="15" t="s">
        <v>58</v>
      </c>
      <c r="C25" s="16">
        <f>SUM(C21:C24)</f>
        <v>8700</v>
      </c>
      <c r="D25" s="16">
        <f t="shared" ref="D25:L25" si="3">SUM(D21:D24)</f>
        <v>5900</v>
      </c>
      <c r="E25" s="16">
        <f t="shared" si="3"/>
        <v>3900</v>
      </c>
      <c r="F25" s="16">
        <f t="shared" si="3"/>
        <v>2900</v>
      </c>
      <c r="G25" s="16">
        <f t="shared" si="3"/>
        <v>2700</v>
      </c>
      <c r="H25" s="16">
        <f t="shared" si="3"/>
        <v>2700</v>
      </c>
      <c r="I25" s="16">
        <f t="shared" si="3"/>
        <v>2500</v>
      </c>
      <c r="J25" s="16">
        <f t="shared" si="3"/>
        <v>2500</v>
      </c>
      <c r="K25" s="16">
        <f t="shared" si="3"/>
        <v>2700</v>
      </c>
      <c r="L25" s="16">
        <f t="shared" si="3"/>
        <v>2900</v>
      </c>
      <c r="M25" s="20"/>
      <c r="N25" s="16">
        <f>IF(SUM(N21:N24)=SUM(C25:L25),SUM(N21:N24),"Error")</f>
        <v>37400</v>
      </c>
    </row>
    <row r="26" spans="2:14" x14ac:dyDescent="0.25">
      <c r="B26" s="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0"/>
      <c r="N26" s="14"/>
    </row>
    <row r="27" spans="2:14" x14ac:dyDescent="0.25">
      <c r="B27" s="15" t="s">
        <v>59</v>
      </c>
      <c r="C27" s="16">
        <f>C18-C25</f>
        <v>1400</v>
      </c>
      <c r="D27" s="16">
        <f t="shared" ref="D27:N27" si="4">D18-D25</f>
        <v>-4650</v>
      </c>
      <c r="E27" s="16">
        <f t="shared" si="4"/>
        <v>-3300</v>
      </c>
      <c r="F27" s="16">
        <f t="shared" si="4"/>
        <v>200</v>
      </c>
      <c r="G27" s="16">
        <f t="shared" si="4"/>
        <v>3900</v>
      </c>
      <c r="H27" s="16">
        <f t="shared" si="4"/>
        <v>-2100</v>
      </c>
      <c r="I27" s="16">
        <f t="shared" si="4"/>
        <v>1100</v>
      </c>
      <c r="J27" s="16">
        <f t="shared" si="4"/>
        <v>-1900</v>
      </c>
      <c r="K27" s="16">
        <f t="shared" si="4"/>
        <v>-2100</v>
      </c>
      <c r="L27" s="16">
        <f t="shared" si="4"/>
        <v>4200</v>
      </c>
      <c r="M27" s="20"/>
      <c r="N27" s="16">
        <f t="shared" si="4"/>
        <v>-3250</v>
      </c>
    </row>
    <row r="29" spans="2:14" x14ac:dyDescent="0.25">
      <c r="B29" s="15" t="s">
        <v>60</v>
      </c>
      <c r="C29" s="24">
        <v>20123</v>
      </c>
      <c r="D29" s="17">
        <f>C30</f>
        <v>21523</v>
      </c>
      <c r="E29" s="17">
        <f t="shared" ref="E29:L29" si="5">D30</f>
        <v>16873</v>
      </c>
      <c r="F29" s="17">
        <f t="shared" si="5"/>
        <v>13573</v>
      </c>
      <c r="G29" s="17">
        <f t="shared" si="5"/>
        <v>13773</v>
      </c>
      <c r="H29" s="17">
        <f t="shared" si="5"/>
        <v>17673</v>
      </c>
      <c r="I29" s="17">
        <f t="shared" si="5"/>
        <v>15573</v>
      </c>
      <c r="J29" s="17">
        <f t="shared" si="5"/>
        <v>16673</v>
      </c>
      <c r="K29" s="17">
        <f t="shared" si="5"/>
        <v>14773</v>
      </c>
      <c r="L29" s="17">
        <f t="shared" si="5"/>
        <v>12673</v>
      </c>
      <c r="M29" s="21"/>
      <c r="N29" s="17">
        <f>C29</f>
        <v>20123</v>
      </c>
    </row>
    <row r="30" spans="2:14" x14ac:dyDescent="0.25">
      <c r="B30" s="15" t="s">
        <v>61</v>
      </c>
      <c r="C30" s="17">
        <f>C29+C27</f>
        <v>21523</v>
      </c>
      <c r="D30" s="17">
        <f>D29+D27</f>
        <v>16873</v>
      </c>
      <c r="E30" s="17">
        <f t="shared" ref="E30:L30" si="6">E29+E27</f>
        <v>13573</v>
      </c>
      <c r="F30" s="17">
        <f t="shared" si="6"/>
        <v>13773</v>
      </c>
      <c r="G30" s="17">
        <f t="shared" si="6"/>
        <v>17673</v>
      </c>
      <c r="H30" s="17">
        <f t="shared" si="6"/>
        <v>15573</v>
      </c>
      <c r="I30" s="17">
        <f t="shared" si="6"/>
        <v>16673</v>
      </c>
      <c r="J30" s="17">
        <f t="shared" si="6"/>
        <v>14773</v>
      </c>
      <c r="K30" s="17">
        <f t="shared" si="6"/>
        <v>12673</v>
      </c>
      <c r="L30" s="17">
        <f t="shared" si="6"/>
        <v>16873</v>
      </c>
      <c r="M30" s="21"/>
      <c r="N30" s="17">
        <f>N29+N27</f>
        <v>16873</v>
      </c>
    </row>
  </sheetData>
  <phoneticPr fontId="3" type="noConversion"/>
  <pageMargins left="0.31496062992125984" right="0.31496062992125984" top="0.74803149606299213" bottom="0.74803149606299213" header="0.31496062992125984" footer="0.31496062992125984"/>
  <pageSetup paperSize="9" scale="86" orientation="landscape" horizontalDpi="4294967293" vertic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AE942595EE8641B98316D10C544FE8" ma:contentTypeVersion="12" ma:contentTypeDescription="Create a new document." ma:contentTypeScope="" ma:versionID="f695401306a0bfa009932a7e4f4e7750">
  <xsd:schema xmlns:xsd="http://www.w3.org/2001/XMLSchema" xmlns:xs="http://www.w3.org/2001/XMLSchema" xmlns:p="http://schemas.microsoft.com/office/2006/metadata/properties" xmlns:ns2="2a7f199a-b551-4d7c-90e5-948fbaf98f9e" xmlns:ns3="3d3f5525-c00b-41d3-bea2-993194911189" targetNamespace="http://schemas.microsoft.com/office/2006/metadata/properties" ma:root="true" ma:fieldsID="e158847fb6e307e103f06d6a81a25b55" ns2:_="" ns3:_="">
    <xsd:import namespace="2a7f199a-b551-4d7c-90e5-948fbaf98f9e"/>
    <xsd:import namespace="3d3f5525-c00b-41d3-bea2-9931949111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f199a-b551-4d7c-90e5-948fbaf98f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f5525-c00b-41d3-bea2-993194911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B694DA-38FE-4B39-B38D-51BB424C648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D7E0CC5-53CB-47AA-B642-243A68FBD8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5EE4F3-C144-4158-A8C8-B9BD19817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7f199a-b551-4d7c-90e5-948fbaf98f9e"/>
    <ds:schemaRef ds:uri="3d3f5525-c00b-41d3-bea2-9931949111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Financial summary</vt:lpstr>
      <vt:lpstr>Blank cashflow</vt:lpstr>
      <vt:lpstr>Example cashflow</vt:lpstr>
      <vt:lpstr>'Example cashflow'!Print_Area</vt:lpstr>
      <vt:lpstr>'Financial summary'!Print_Area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Dunnill</dc:creator>
  <cp:keywords/>
  <dc:description/>
  <cp:lastModifiedBy>Helen Doubal</cp:lastModifiedBy>
  <cp:revision/>
  <dcterms:created xsi:type="dcterms:W3CDTF">2020-08-04T15:16:24Z</dcterms:created>
  <dcterms:modified xsi:type="dcterms:W3CDTF">2020-08-11T16:09:22Z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0x01010047AE942595EE8641B98316D10C544FE8</vt:lpwstr>
  </property>
</Properties>
</file>